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gosia\Desktop\"/>
    </mc:Choice>
  </mc:AlternateContent>
  <bookViews>
    <workbookView xWindow="0" yWindow="0" windowWidth="24000" windowHeight="9735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3" l="1"/>
  <c r="B47" i="3"/>
  <c r="C30" i="3"/>
  <c r="C29" i="3"/>
  <c r="B29" i="3"/>
  <c r="C3" i="3"/>
</calcChain>
</file>

<file path=xl/sharedStrings.xml><?xml version="1.0" encoding="utf-8"?>
<sst xmlns="http://schemas.openxmlformats.org/spreadsheetml/2006/main" count="104" uniqueCount="59">
  <si>
    <t>Tytuł</t>
  </si>
  <si>
    <t>Gra terenowa na orientację - CH Osowa</t>
  </si>
  <si>
    <t>Gra terenowa na orientację - Juraty/Gnieznieńska</t>
  </si>
  <si>
    <t>Szach-Mat (SP 81)</t>
  </si>
  <si>
    <t>Klub Literacki przy herbatce</t>
  </si>
  <si>
    <t>Wigilia dla seniorów</t>
  </si>
  <si>
    <t>Sprzęt spotowy</t>
  </si>
  <si>
    <t>Wyjazdy na imprezy sportowe</t>
  </si>
  <si>
    <t>Gdańska Olimpia-da Lekkoatletyczna</t>
  </si>
  <si>
    <t>Ląduj w Osowej</t>
  </si>
  <si>
    <t>Nordicowe EKG</t>
  </si>
  <si>
    <t>Dni Herbaty</t>
  </si>
  <si>
    <t>Maraton Zumby</t>
  </si>
  <si>
    <t>Dom dla Jeża</t>
  </si>
  <si>
    <t>Ławki w dzielnicy</t>
  </si>
  <si>
    <t>Oznakowanie poziomie wzdłuż ulic Jednorożca i Niedziałkowskiego</t>
  </si>
  <si>
    <t>Doświetlenie przejść dla pieszych</t>
  </si>
  <si>
    <t>Projekty oświetlenia parków Diany i Chirona</t>
  </si>
  <si>
    <t>Oświetlenie zimowe</t>
  </si>
  <si>
    <t>Nasadzenia zieleni i poprawa estetyki</t>
  </si>
  <si>
    <t xml:space="preserve">Zakup sprzętu sportowego oraz dofinansowanie transportu na zawody sportowe </t>
  </si>
  <si>
    <t>Nordic Walking Osowa – zdrowe ciało i głowa</t>
  </si>
  <si>
    <t>Konkurs Fotograficzny „Osowa – miasto czy wieś”</t>
  </si>
  <si>
    <t>Gala Osowianina Roku 2021</t>
  </si>
  <si>
    <t>„Ratuję bo potrafię” – szkolenie z pierwszej pomocy</t>
  </si>
  <si>
    <t>Święto Dzielnicy</t>
  </si>
  <si>
    <t>Dofinansowanie zagospodarowania osowskiego deptaka</t>
  </si>
  <si>
    <t>SUMA</t>
  </si>
  <si>
    <t>Kwota przyjęta na sesji</t>
  </si>
  <si>
    <t>Uwagi</t>
  </si>
  <si>
    <t>Budżet dzielnicy Osowa 2021:</t>
  </si>
  <si>
    <t>Suma kwot w zaakceptowanych wnioskach</t>
  </si>
  <si>
    <t>zaakceptowane</t>
  </si>
  <si>
    <t>"rezerwowe"</t>
  </si>
  <si>
    <t>Brakująca kwota</t>
  </si>
  <si>
    <t>Pełne wsparcie jednej gry terenowej, aby wygenerować oszczędności</t>
  </si>
  <si>
    <t>Wsparte zadania zgodne z przyjętymi na sesji</t>
  </si>
  <si>
    <t>UWAGI DODATKOWE</t>
  </si>
  <si>
    <t>Zadanie do uruchomienia</t>
  </si>
  <si>
    <t>Uruchomienie w październiku</t>
  </si>
  <si>
    <t>Uruchomienie natychmiast</t>
  </si>
  <si>
    <t>8 ławek zamiast 12 celem wygenerowania oszczędności</t>
  </si>
  <si>
    <t>WSTRZYMANE (KWIECIEŃ 2021)</t>
  </si>
  <si>
    <t>Do 31 marca zostanie przygotowany projekt oznakowania, wycena nastąpi po przygotowaniu projektu</t>
  </si>
  <si>
    <t>WSTRZYMANE (MAJ 2021)</t>
  </si>
  <si>
    <t>Potrzebne wyjaśnienie kwestii uruchamiania środków przez szkoły (podczas Kolegium Przewodniczących Zarządów - 17.02)</t>
  </si>
  <si>
    <t>Wsparte zadania zgodne z przyjętymi na sesji - 2 przejścia (Marsa/Wodnika; Wodnika/Rondo od strony ZSO)</t>
  </si>
  <si>
    <t>Potrzebne wyjaśnienie kwestii kompetencji jednostek miejskich. Nastąpi to do końca lutego.</t>
  </si>
  <si>
    <t>Mniejsze wsparcie zieleni celem wygenerowania oszczędności (jeżeli zostaną środki, to wzmocnimy to zadanie)</t>
  </si>
  <si>
    <t>Potrzebne wyjaśnienie kwestii uruchamiania środków przez szkoły (podczas Kolegium Przewodniczących Zarządów - 17.02)
Dodatkowo szukamy tańszej realizacji niż GAK (w trakcie prac)</t>
  </si>
  <si>
    <t>Środki z odtworzenia</t>
  </si>
  <si>
    <t>REZERWA BUDŻETOWA (284598 - 274598)</t>
  </si>
  <si>
    <t>PROJEKTY ZAAKCEPTOWANE</t>
  </si>
  <si>
    <t>PROJEKTY "REZERWOWE"</t>
  </si>
  <si>
    <t>WSPARCIE PROJEKTÓW NASTĄPI DOPIERO PO BRAKU MOŻLIWOŚCI REALIZACJI PROJEKTÓW ZAAKCEPTOWANYCH LUB PO POZYSKANIU OSZCZĘDNOŚCI NA ZADANIACH ZAAKCEPTOWANYCH. 
MOŻLIWE JEST UŻYCIE REZERWY BUDŻETOWEJ.
CZEKAMY NA ROZSTRZYGNIĘCIE GRANTÓW MIEJSKICH</t>
  </si>
  <si>
    <t>Rada Rodziców SP nr 81?</t>
  </si>
  <si>
    <t>Grant?</t>
  </si>
  <si>
    <t>Rada Rodziców ZSO nr 2?</t>
  </si>
  <si>
    <t>Proponowana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</si>
</sst>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1" fillId="5" borderId="1" xfId="0" applyFont="1" applyFill="1" applyBorder="1"/>
    <xf numFmtId="0" fontId="1" fillId="3" borderId="1" xfId="0" applyFont="1" applyFill="1" applyBorder="1"/>
    <xf numFmtId="0" fontId="0" fillId="7" borderId="2" xfId="0" applyFill="1" applyBorder="1" applyAlignment="1">
      <alignment horizontal="left" vertical="center"/>
    </xf>
    <xf numFmtId="0" fontId="0" fillId="7" borderId="0" xfId="0" applyFill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70" zoomScaleNormal="70" workbookViewId="0"/>
  </sheetViews>
  <sheetFormatPr defaultRowHeight="15" x14ac:dyDescent="0.25"/>
  <cols>
    <col min="1" max="1" width="45.5703125" customWidth="1"/>
    <col min="2" max="2" width="21.140625" bestFit="1" customWidth="1"/>
    <col min="3" max="3" width="19.28515625" bestFit="1" customWidth="1"/>
    <col min="4" max="4" width="79" customWidth="1"/>
    <col min="5" max="5" width="28.85546875" style="6" bestFit="1" customWidth="1"/>
    <col min="6" max="6" width="8.85546875" style="1"/>
  </cols>
  <sheetData>
    <row r="1" spans="1:17" x14ac:dyDescent="0.25">
      <c r="A1" s="24" t="s">
        <v>30</v>
      </c>
      <c r="B1" s="4">
        <v>284598</v>
      </c>
    </row>
    <row r="2" spans="1:17" x14ac:dyDescent="0.25">
      <c r="A2" s="28" t="s">
        <v>31</v>
      </c>
      <c r="B2" s="2"/>
      <c r="C2" s="3" t="s">
        <v>34</v>
      </c>
    </row>
    <row r="3" spans="1:17" x14ac:dyDescent="0.25">
      <c r="A3" s="7" t="s">
        <v>32</v>
      </c>
      <c r="B3" s="19">
        <v>291600</v>
      </c>
      <c r="C3" s="40">
        <f>B1-B3-B4</f>
        <v>-48002</v>
      </c>
      <c r="D3" s="41"/>
    </row>
    <row r="4" spans="1:17" x14ac:dyDescent="0.25">
      <c r="A4" s="8" t="s">
        <v>33</v>
      </c>
      <c r="B4" s="23">
        <v>41000</v>
      </c>
      <c r="C4" s="40"/>
      <c r="D4" s="41"/>
    </row>
    <row r="9" spans="1:17" x14ac:dyDescent="0.25">
      <c r="A9" s="30" t="s">
        <v>52</v>
      </c>
    </row>
    <row r="10" spans="1:17" ht="30" x14ac:dyDescent="0.25">
      <c r="A10" s="17" t="s">
        <v>0</v>
      </c>
      <c r="B10" s="18" t="s">
        <v>28</v>
      </c>
      <c r="C10" s="18" t="s">
        <v>58</v>
      </c>
      <c r="D10" s="17" t="s">
        <v>29</v>
      </c>
      <c r="E10" s="17" t="s">
        <v>37</v>
      </c>
    </row>
    <row r="11" spans="1:17" x14ac:dyDescent="0.25">
      <c r="A11" s="9" t="s">
        <v>1</v>
      </c>
      <c r="B11" s="9">
        <v>4000</v>
      </c>
      <c r="C11" s="9">
        <v>4000</v>
      </c>
      <c r="D11" s="42" t="s">
        <v>35</v>
      </c>
      <c r="E11" s="43" t="s">
        <v>42</v>
      </c>
      <c r="F11" s="33" t="s">
        <v>45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x14ac:dyDescent="0.25">
      <c r="A12" s="9" t="s">
        <v>2</v>
      </c>
      <c r="B12" s="9">
        <v>4000</v>
      </c>
      <c r="C12" s="9">
        <v>0</v>
      </c>
      <c r="D12" s="42"/>
      <c r="E12" s="43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x14ac:dyDescent="0.25">
      <c r="A13" s="14" t="s">
        <v>3</v>
      </c>
      <c r="B13" s="14">
        <v>1800</v>
      </c>
      <c r="C13" s="14">
        <v>1800</v>
      </c>
      <c r="D13" s="15" t="s">
        <v>36</v>
      </c>
      <c r="E13" s="13" t="s">
        <v>38</v>
      </c>
      <c r="F13" s="31" t="s">
        <v>40</v>
      </c>
      <c r="G13" s="32"/>
      <c r="H13" s="32"/>
      <c r="I13" s="32"/>
      <c r="J13" s="32"/>
      <c r="K13" s="32"/>
    </row>
    <row r="14" spans="1:17" x14ac:dyDescent="0.25">
      <c r="A14" s="9" t="s">
        <v>5</v>
      </c>
      <c r="B14" s="9">
        <v>2000</v>
      </c>
      <c r="C14" s="9">
        <v>2000</v>
      </c>
      <c r="D14" s="10" t="s">
        <v>36</v>
      </c>
      <c r="E14" s="13" t="s">
        <v>38</v>
      </c>
      <c r="F14" s="11" t="s">
        <v>39</v>
      </c>
    </row>
    <row r="15" spans="1:17" x14ac:dyDescent="0.25">
      <c r="A15" s="14" t="s">
        <v>8</v>
      </c>
      <c r="B15" s="14">
        <v>1400</v>
      </c>
      <c r="C15" s="14">
        <v>1400</v>
      </c>
      <c r="D15" s="15" t="s">
        <v>36</v>
      </c>
      <c r="E15" s="12" t="s">
        <v>42</v>
      </c>
      <c r="F15" s="1" t="s">
        <v>45</v>
      </c>
    </row>
    <row r="16" spans="1:17" x14ac:dyDescent="0.25">
      <c r="A16" s="9" t="s">
        <v>10</v>
      </c>
      <c r="B16" s="9">
        <v>1200</v>
      </c>
      <c r="C16" s="9">
        <v>1200</v>
      </c>
      <c r="D16" s="10" t="s">
        <v>36</v>
      </c>
      <c r="E16" s="12" t="s">
        <v>42</v>
      </c>
      <c r="F16" s="1" t="s">
        <v>45</v>
      </c>
    </row>
    <row r="17" spans="1:20" x14ac:dyDescent="0.25">
      <c r="A17" s="14" t="s">
        <v>12</v>
      </c>
      <c r="B17" s="14">
        <v>1500</v>
      </c>
      <c r="C17" s="14">
        <v>1500</v>
      </c>
      <c r="D17" s="15" t="s">
        <v>36</v>
      </c>
      <c r="E17" s="12" t="s">
        <v>42</v>
      </c>
      <c r="F17" s="1" t="s">
        <v>45</v>
      </c>
    </row>
    <row r="18" spans="1:20" x14ac:dyDescent="0.25">
      <c r="A18" s="9" t="s">
        <v>14</v>
      </c>
      <c r="B18" s="9">
        <v>24000</v>
      </c>
      <c r="C18" s="9">
        <v>16000</v>
      </c>
      <c r="D18" s="10" t="s">
        <v>41</v>
      </c>
      <c r="E18" s="13" t="s">
        <v>38</v>
      </c>
      <c r="F18" s="31" t="s">
        <v>40</v>
      </c>
      <c r="G18" s="32"/>
      <c r="H18" s="32"/>
      <c r="I18" s="32"/>
      <c r="J18" s="32"/>
      <c r="K18" s="32"/>
    </row>
    <row r="19" spans="1:20" ht="30" x14ac:dyDescent="0.25">
      <c r="A19" s="15" t="s">
        <v>15</v>
      </c>
      <c r="B19" s="14">
        <v>50000</v>
      </c>
      <c r="C19" s="14">
        <v>50000</v>
      </c>
      <c r="D19" s="15" t="s">
        <v>36</v>
      </c>
      <c r="E19" s="12" t="s">
        <v>44</v>
      </c>
      <c r="F19" s="1" t="s">
        <v>43</v>
      </c>
    </row>
    <row r="20" spans="1:20" ht="30" x14ac:dyDescent="0.25">
      <c r="A20" s="9" t="s">
        <v>16</v>
      </c>
      <c r="B20" s="9">
        <v>50000</v>
      </c>
      <c r="C20" s="9">
        <v>50000</v>
      </c>
      <c r="D20" s="10" t="s">
        <v>46</v>
      </c>
      <c r="E20" s="13" t="s">
        <v>38</v>
      </c>
      <c r="F20" s="31" t="s">
        <v>40</v>
      </c>
      <c r="G20" s="32"/>
      <c r="H20" s="32"/>
      <c r="I20" s="32"/>
      <c r="J20" s="32"/>
      <c r="K20" s="32"/>
    </row>
    <row r="21" spans="1:20" x14ac:dyDescent="0.25">
      <c r="A21" s="14" t="s">
        <v>17</v>
      </c>
      <c r="B21" s="14">
        <v>30500</v>
      </c>
      <c r="C21" s="14">
        <v>30500</v>
      </c>
      <c r="D21" s="15" t="s">
        <v>36</v>
      </c>
      <c r="E21" s="13" t="s">
        <v>38</v>
      </c>
      <c r="F21" s="31" t="s">
        <v>40</v>
      </c>
      <c r="G21" s="32"/>
      <c r="H21" s="32"/>
      <c r="I21" s="32"/>
      <c r="J21" s="32"/>
      <c r="K21" s="32"/>
    </row>
    <row r="22" spans="1:20" x14ac:dyDescent="0.25">
      <c r="A22" s="9" t="s">
        <v>18</v>
      </c>
      <c r="B22" s="9">
        <v>10000</v>
      </c>
      <c r="C22" s="9">
        <v>10000</v>
      </c>
      <c r="D22" s="9" t="s">
        <v>36</v>
      </c>
      <c r="E22" s="12" t="s">
        <v>42</v>
      </c>
      <c r="F22" s="1" t="s">
        <v>47</v>
      </c>
    </row>
    <row r="23" spans="1:20" ht="30" x14ac:dyDescent="0.25">
      <c r="A23" s="14" t="s">
        <v>19</v>
      </c>
      <c r="B23" s="14">
        <v>50000</v>
      </c>
      <c r="C23" s="14">
        <v>44998</v>
      </c>
      <c r="D23" s="15" t="s">
        <v>48</v>
      </c>
      <c r="E23" s="13" t="s">
        <v>38</v>
      </c>
      <c r="F23" s="31" t="s">
        <v>40</v>
      </c>
      <c r="G23" s="32"/>
      <c r="H23" s="32"/>
      <c r="I23" s="32"/>
      <c r="J23" s="32"/>
      <c r="K23" s="32"/>
    </row>
    <row r="24" spans="1:20" x14ac:dyDescent="0.25">
      <c r="A24" s="9" t="s">
        <v>21</v>
      </c>
      <c r="B24" s="9">
        <v>1200</v>
      </c>
      <c r="C24" s="9">
        <v>1200</v>
      </c>
      <c r="D24" s="10" t="s">
        <v>36</v>
      </c>
      <c r="E24" s="12" t="s">
        <v>42</v>
      </c>
      <c r="F24" s="1" t="s">
        <v>45</v>
      </c>
    </row>
    <row r="25" spans="1:20" x14ac:dyDescent="0.25">
      <c r="A25" s="16" t="s">
        <v>24</v>
      </c>
      <c r="B25" s="14">
        <v>10000</v>
      </c>
      <c r="C25" s="14">
        <v>10000</v>
      </c>
      <c r="D25" s="15" t="s">
        <v>36</v>
      </c>
      <c r="E25" s="12" t="s">
        <v>42</v>
      </c>
      <c r="F25" s="1" t="s">
        <v>45</v>
      </c>
    </row>
    <row r="26" spans="1:20" ht="28.9" customHeight="1" x14ac:dyDescent="0.25">
      <c r="A26" s="9" t="s">
        <v>25</v>
      </c>
      <c r="B26" s="9">
        <v>50000</v>
      </c>
      <c r="C26" s="9">
        <v>50000</v>
      </c>
      <c r="D26" s="9" t="s">
        <v>36</v>
      </c>
      <c r="E26" s="12" t="s">
        <v>42</v>
      </c>
      <c r="F26" s="35" t="s">
        <v>49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ht="30" x14ac:dyDescent="0.25">
      <c r="A27" s="15" t="s">
        <v>26</v>
      </c>
      <c r="B27" s="14">
        <v>0</v>
      </c>
      <c r="C27" s="14">
        <v>0</v>
      </c>
      <c r="D27" s="14" t="s">
        <v>36</v>
      </c>
      <c r="E27" s="13" t="s">
        <v>50</v>
      </c>
      <c r="F27" s="31" t="s">
        <v>40</v>
      </c>
      <c r="G27" s="32"/>
      <c r="H27" s="32"/>
      <c r="I27" s="32"/>
      <c r="J27" s="32"/>
      <c r="K27" s="32"/>
    </row>
    <row r="29" spans="1:20" x14ac:dyDescent="0.25">
      <c r="A29" s="20" t="s">
        <v>27</v>
      </c>
      <c r="B29" s="19">
        <f>SUM(B11:B27)</f>
        <v>291600</v>
      </c>
      <c r="C29" s="3">
        <f>SUM(C11:C27)</f>
        <v>274598</v>
      </c>
    </row>
    <row r="30" spans="1:20" x14ac:dyDescent="0.25">
      <c r="C30" s="4">
        <f>B1-C29</f>
        <v>10000</v>
      </c>
      <c r="D30" s="5" t="s">
        <v>51</v>
      </c>
    </row>
    <row r="35" spans="1:9" x14ac:dyDescent="0.25">
      <c r="A35" s="29" t="s">
        <v>53</v>
      </c>
    </row>
    <row r="36" spans="1:9" ht="30" x14ac:dyDescent="0.25">
      <c r="A36" s="17" t="s">
        <v>0</v>
      </c>
      <c r="B36" s="18" t="s">
        <v>28</v>
      </c>
      <c r="C36" s="18" t="s">
        <v>58</v>
      </c>
      <c r="D36" s="17" t="s">
        <v>29</v>
      </c>
      <c r="E36" s="17" t="s">
        <v>37</v>
      </c>
    </row>
    <row r="37" spans="1:9" x14ac:dyDescent="0.25">
      <c r="A37" s="12" t="s">
        <v>4</v>
      </c>
      <c r="B37" s="12">
        <v>3350</v>
      </c>
      <c r="C37" s="26"/>
      <c r="D37" s="12"/>
      <c r="E37" s="37" t="s">
        <v>54</v>
      </c>
      <c r="F37" s="33" t="s">
        <v>42</v>
      </c>
      <c r="G37" s="34"/>
      <c r="H37" s="34"/>
      <c r="I37" s="34"/>
    </row>
    <row r="38" spans="1:9" x14ac:dyDescent="0.25">
      <c r="A38" s="25" t="s">
        <v>6</v>
      </c>
      <c r="B38" s="25">
        <v>5450</v>
      </c>
      <c r="C38" s="27"/>
      <c r="D38" s="25" t="s">
        <v>55</v>
      </c>
      <c r="E38" s="38"/>
      <c r="F38" s="33"/>
      <c r="G38" s="34"/>
      <c r="H38" s="34"/>
      <c r="I38" s="34"/>
    </row>
    <row r="39" spans="1:9" x14ac:dyDescent="0.25">
      <c r="A39" s="12" t="s">
        <v>7</v>
      </c>
      <c r="B39" s="12">
        <v>5750</v>
      </c>
      <c r="C39" s="26"/>
      <c r="D39" s="12" t="s">
        <v>55</v>
      </c>
      <c r="E39" s="38"/>
      <c r="F39" s="33"/>
      <c r="G39" s="34"/>
      <c r="H39" s="34"/>
      <c r="I39" s="34"/>
    </row>
    <row r="40" spans="1:9" x14ac:dyDescent="0.25">
      <c r="A40" s="25" t="s">
        <v>9</v>
      </c>
      <c r="B40" s="25">
        <v>4000</v>
      </c>
      <c r="C40" s="27"/>
      <c r="D40" s="25" t="s">
        <v>56</v>
      </c>
      <c r="E40" s="38"/>
      <c r="F40" s="33"/>
      <c r="G40" s="34"/>
      <c r="H40" s="34"/>
      <c r="I40" s="34"/>
    </row>
    <row r="41" spans="1:9" x14ac:dyDescent="0.25">
      <c r="A41" s="12" t="s">
        <v>11</v>
      </c>
      <c r="B41" s="12">
        <v>2250</v>
      </c>
      <c r="C41" s="26"/>
      <c r="D41" s="12" t="s">
        <v>56</v>
      </c>
      <c r="E41" s="38"/>
      <c r="F41" s="33"/>
      <c r="G41" s="34"/>
      <c r="H41" s="34"/>
      <c r="I41" s="34"/>
    </row>
    <row r="42" spans="1:9" x14ac:dyDescent="0.25">
      <c r="A42" s="25" t="s">
        <v>13</v>
      </c>
      <c r="B42" s="25">
        <v>5000</v>
      </c>
      <c r="C42" s="27"/>
      <c r="D42" s="25" t="s">
        <v>56</v>
      </c>
      <c r="E42" s="38"/>
      <c r="F42" s="33"/>
      <c r="G42" s="34"/>
      <c r="H42" s="34"/>
      <c r="I42" s="34"/>
    </row>
    <row r="43" spans="1:9" ht="30" x14ac:dyDescent="0.25">
      <c r="A43" s="21" t="s">
        <v>20</v>
      </c>
      <c r="B43" s="12">
        <v>4700</v>
      </c>
      <c r="C43" s="26"/>
      <c r="D43" s="12" t="s">
        <v>57</v>
      </c>
      <c r="E43" s="38"/>
      <c r="F43" s="33"/>
      <c r="G43" s="34"/>
      <c r="H43" s="34"/>
      <c r="I43" s="34"/>
    </row>
    <row r="44" spans="1:9" x14ac:dyDescent="0.25">
      <c r="A44" s="25" t="s">
        <v>22</v>
      </c>
      <c r="B44" s="25">
        <v>3700</v>
      </c>
      <c r="C44" s="27"/>
      <c r="D44" s="25" t="s">
        <v>56</v>
      </c>
      <c r="E44" s="38"/>
      <c r="F44" s="33"/>
      <c r="G44" s="34"/>
      <c r="H44" s="34"/>
      <c r="I44" s="34"/>
    </row>
    <row r="45" spans="1:9" x14ac:dyDescent="0.25">
      <c r="A45" s="12" t="s">
        <v>23</v>
      </c>
      <c r="B45" s="12">
        <v>6800</v>
      </c>
      <c r="C45" s="26"/>
      <c r="D45" s="12" t="s">
        <v>56</v>
      </c>
      <c r="E45" s="39"/>
      <c r="F45" s="33"/>
      <c r="G45" s="34"/>
      <c r="H45" s="34"/>
      <c r="I45" s="34"/>
    </row>
    <row r="47" spans="1:9" x14ac:dyDescent="0.25">
      <c r="A47" s="22" t="s">
        <v>27</v>
      </c>
      <c r="B47" s="23">
        <f>SUM(B37:B45)</f>
        <v>41000</v>
      </c>
      <c r="C47" s="3">
        <f>SUM(C37:C45)</f>
        <v>0</v>
      </c>
    </row>
  </sheetData>
  <mergeCells count="8">
    <mergeCell ref="F11:Q12"/>
    <mergeCell ref="F26:T26"/>
    <mergeCell ref="E37:E45"/>
    <mergeCell ref="F37:I45"/>
    <mergeCell ref="C3:C4"/>
    <mergeCell ref="D3:D4"/>
    <mergeCell ref="D11:D12"/>
    <mergeCell ref="E11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Stefański</dc:creator>
  <cp:lastModifiedBy>Malgosia</cp:lastModifiedBy>
  <dcterms:created xsi:type="dcterms:W3CDTF">2021-01-26T15:46:24Z</dcterms:created>
  <dcterms:modified xsi:type="dcterms:W3CDTF">2021-02-09T14:15:46Z</dcterms:modified>
</cp:coreProperties>
</file>